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son\OneDrive\2019-2020\Alison\General\Valentines Challenge\Scoresheets\"/>
    </mc:Choice>
  </mc:AlternateContent>
  <xr:revisionPtr revIDLastSave="3" documentId="11_DF0E612C80E8B91F03C8437320A448B6A4138897" xr6:coauthVersionLast="45" xr6:coauthVersionMax="45" xr10:uidLastSave="{FB46E287-3302-4F2A-8C3E-00630F7CCD93}"/>
  <bookViews>
    <workbookView xWindow="-120" yWindow="-120" windowWidth="29040" windowHeight="15840" firstSheet="1" activeTab="1" xr2:uid="{00000000-000D-0000-FFFF-FFFF00000000}"/>
  </bookViews>
  <sheets>
    <sheet name="girls L5 OUT OF AGE 4" sheetId="1" r:id="rId1"/>
    <sheet name="GIRLS L6 IN AGE" sheetId="2" r:id="rId2"/>
    <sheet name="girls l6 OUT OF AGE 1" sheetId="3" r:id="rId3"/>
    <sheet name="girls l6 OUT OF AGE 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2" l="1"/>
  <c r="I25" i="2"/>
  <c r="G25" i="2"/>
  <c r="E25" i="2"/>
  <c r="C25" i="2"/>
  <c r="C24" i="2"/>
  <c r="J23" i="2" l="1"/>
  <c r="J24" i="2"/>
  <c r="J10" i="4" l="1"/>
  <c r="J3" i="4"/>
  <c r="J4" i="4"/>
  <c r="J5" i="4"/>
  <c r="J6" i="4"/>
  <c r="J7" i="4"/>
  <c r="J8" i="4"/>
  <c r="J9" i="4"/>
  <c r="J11" i="4"/>
  <c r="J12" i="4"/>
  <c r="J13" i="4"/>
  <c r="J14" i="4"/>
  <c r="J15" i="4"/>
  <c r="J16" i="4"/>
  <c r="J17" i="4"/>
  <c r="J18" i="4"/>
  <c r="J19" i="4"/>
  <c r="J20" i="4"/>
  <c r="J21" i="4"/>
  <c r="J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" i="4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2" i="3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" i="2"/>
  <c r="C5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2" i="1"/>
  <c r="G3" i="1"/>
  <c r="G4" i="1"/>
  <c r="G6" i="1"/>
  <c r="G7" i="1"/>
  <c r="G8" i="1"/>
  <c r="G9" i="1"/>
  <c r="G10" i="1"/>
  <c r="G11" i="1"/>
  <c r="G12" i="1"/>
  <c r="G13" i="1"/>
  <c r="G14" i="1"/>
  <c r="G15" i="1"/>
  <c r="G16" i="1"/>
  <c r="G2" i="1"/>
  <c r="G5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C3" i="1"/>
  <c r="C4" i="1"/>
  <c r="C6" i="1"/>
  <c r="C7" i="1"/>
  <c r="C8" i="1"/>
  <c r="C9" i="1"/>
  <c r="C10" i="1"/>
  <c r="C11" i="1"/>
  <c r="C12" i="1"/>
  <c r="C13" i="1"/>
  <c r="C14" i="1"/>
  <c r="C15" i="1"/>
  <c r="C16" i="1"/>
  <c r="C2" i="1"/>
  <c r="K13" i="3" l="1"/>
  <c r="K2" i="3"/>
  <c r="K11" i="3"/>
  <c r="K14" i="2"/>
  <c r="K25" i="2"/>
  <c r="K22" i="2"/>
  <c r="K6" i="2"/>
  <c r="K8" i="2"/>
  <c r="K24" i="2"/>
  <c r="K18" i="2"/>
  <c r="K10" i="2"/>
  <c r="K17" i="2"/>
  <c r="K23" i="2"/>
  <c r="K5" i="4"/>
  <c r="K16" i="4"/>
  <c r="K8" i="4"/>
  <c r="K15" i="4"/>
  <c r="K3" i="4"/>
  <c r="K2" i="4"/>
  <c r="K18" i="4"/>
  <c r="K14" i="4"/>
  <c r="K10" i="4"/>
  <c r="K6" i="4"/>
  <c r="K20" i="4"/>
  <c r="K12" i="4"/>
  <c r="K4" i="4"/>
  <c r="K19" i="4"/>
  <c r="K11" i="4"/>
  <c r="K7" i="4"/>
  <c r="K21" i="4"/>
  <c r="K17" i="4"/>
  <c r="K13" i="4"/>
  <c r="K9" i="4"/>
  <c r="K17" i="3"/>
  <c r="K9" i="3"/>
  <c r="K15" i="3"/>
  <c r="K6" i="3"/>
  <c r="K3" i="3"/>
  <c r="K18" i="3"/>
  <c r="K14" i="3"/>
  <c r="K10" i="3"/>
  <c r="K5" i="3"/>
  <c r="K4" i="3"/>
  <c r="K16" i="3"/>
  <c r="K12" i="3"/>
  <c r="K8" i="3"/>
  <c r="K7" i="3"/>
  <c r="K12" i="2"/>
  <c r="K20" i="2"/>
  <c r="K16" i="2"/>
  <c r="K2" i="2"/>
  <c r="K21" i="2"/>
  <c r="K3" i="2"/>
  <c r="K19" i="2"/>
  <c r="K15" i="2"/>
  <c r="K13" i="2"/>
  <c r="K9" i="2"/>
  <c r="K5" i="2"/>
  <c r="K4" i="2"/>
  <c r="K11" i="2"/>
  <c r="K7" i="2"/>
  <c r="K9" i="1"/>
  <c r="K2" i="1"/>
  <c r="K4" i="1"/>
  <c r="K14" i="1"/>
  <c r="K10" i="1"/>
  <c r="K6" i="1"/>
  <c r="K13" i="1"/>
  <c r="K12" i="1"/>
  <c r="K8" i="1"/>
  <c r="K3" i="1"/>
  <c r="K7" i="1"/>
  <c r="K16" i="1"/>
  <c r="K15" i="1"/>
  <c r="K11" i="1"/>
  <c r="K5" i="1"/>
</calcChain>
</file>

<file path=xl/sharedStrings.xml><?xml version="1.0" encoding="utf-8"?>
<sst xmlns="http://schemas.openxmlformats.org/spreadsheetml/2006/main" count="116" uniqueCount="94">
  <si>
    <t xml:space="preserve">Sophia Hopkins </t>
  </si>
  <si>
    <t xml:space="preserve">Isabel Slater </t>
  </si>
  <si>
    <t>Olivia McElwee</t>
  </si>
  <si>
    <t>Isabella Mason</t>
  </si>
  <si>
    <t>Leah Hughes</t>
  </si>
  <si>
    <t>Billie Jest</t>
  </si>
  <si>
    <t>Emily O'Donnell</t>
  </si>
  <si>
    <t>Kerri Roche</t>
  </si>
  <si>
    <t>Aisling Logan</t>
  </si>
  <si>
    <t>Ella McGurnaghan</t>
  </si>
  <si>
    <t>Amy Stewart</t>
  </si>
  <si>
    <t>Rachel Hull</t>
  </si>
  <si>
    <t>Karolina Tomasiewiez</t>
  </si>
  <si>
    <t>Nicole Patton</t>
  </si>
  <si>
    <t>Lauren Rainey</t>
  </si>
  <si>
    <t>Abbie Robertson</t>
  </si>
  <si>
    <t>Helena Hughes</t>
  </si>
  <si>
    <t>Olivia Lacey</t>
  </si>
  <si>
    <t>Maisie Dale-Gough</t>
  </si>
  <si>
    <t>Ciara Delaney</t>
  </si>
  <si>
    <t xml:space="preserve">Fiadh Murphy </t>
  </si>
  <si>
    <t>Brianna Magee</t>
  </si>
  <si>
    <t>Kasia Walker</t>
  </si>
  <si>
    <t>Gabriela Zych</t>
  </si>
  <si>
    <t>Haleigh Miskimmin</t>
  </si>
  <si>
    <t>Beth McGrotty</t>
  </si>
  <si>
    <t>Nila Burns</t>
  </si>
  <si>
    <t>Ellie Dickinson</t>
  </si>
  <si>
    <t>Bethany Philips</t>
  </si>
  <si>
    <t>Roseanne McIvor</t>
  </si>
  <si>
    <t>Elizabeth Gawn</t>
  </si>
  <si>
    <t>Rua Manning</t>
  </si>
  <si>
    <t>Ellie Ward</t>
  </si>
  <si>
    <t>Chloe Niblock</t>
  </si>
  <si>
    <t xml:space="preserve">Caoimhe Dixon </t>
  </si>
  <si>
    <t>Evie Stratton</t>
  </si>
  <si>
    <t>Meabh Keary</t>
  </si>
  <si>
    <t>Clara Annett</t>
  </si>
  <si>
    <t xml:space="preserve">Annabelle Jennings </t>
  </si>
  <si>
    <t>Mya Liddle</t>
  </si>
  <si>
    <t>Ruby Carter</t>
  </si>
  <si>
    <t>Jessica Slater</t>
  </si>
  <si>
    <t xml:space="preserve">Anna Carty </t>
  </si>
  <si>
    <t>Ellen O`Donovan</t>
  </si>
  <si>
    <t>Emily Furey</t>
  </si>
  <si>
    <t>Kasey Graham</t>
  </si>
  <si>
    <t>Kimber McPoland</t>
  </si>
  <si>
    <r>
      <t>Natash</t>
    </r>
    <r>
      <rPr>
        <sz val="11"/>
        <rFont val="Calibri"/>
        <family val="2"/>
        <scheme val="minor"/>
      </rPr>
      <t>a</t>
    </r>
    <r>
      <rPr>
        <sz val="11"/>
        <color rgb="FFF61ABC"/>
        <rFont val="Calibri"/>
        <family val="2"/>
        <scheme val="minor"/>
      </rPr>
      <t xml:space="preserve"> Gallagher</t>
    </r>
  </si>
  <si>
    <t>Alanna Farrell</t>
  </si>
  <si>
    <t>Myla Doherty</t>
  </si>
  <si>
    <t>Lea Osborne</t>
  </si>
  <si>
    <t>Jessica Watters</t>
  </si>
  <si>
    <t>Chloe Parker</t>
  </si>
  <si>
    <t>Victoria Foster</t>
  </si>
  <si>
    <t>Molly Macauley</t>
  </si>
  <si>
    <t>Callie Robertson</t>
  </si>
  <si>
    <t>Ruby Henderson</t>
  </si>
  <si>
    <t>Caitlin Johnston</t>
  </si>
  <si>
    <t>Alyssa O`Neill</t>
  </si>
  <si>
    <t>Ruby Grier</t>
  </si>
  <si>
    <t>Sarah Shevlin</t>
  </si>
  <si>
    <t>Niamh O'Donnell</t>
  </si>
  <si>
    <t>Amy Fox</t>
  </si>
  <si>
    <t>Ellie Spence</t>
  </si>
  <si>
    <t>Eva Donaghy</t>
  </si>
  <si>
    <t>Rhianna Ghamlouch</t>
  </si>
  <si>
    <t>Isabella Calixto</t>
  </si>
  <si>
    <t>Fiona Neeson</t>
  </si>
  <si>
    <t>Abi-Rose Duncan</t>
  </si>
  <si>
    <t>Sophie Leckie</t>
  </si>
  <si>
    <t>Imogen Sloan</t>
  </si>
  <si>
    <t>Mollie Magennis</t>
  </si>
  <si>
    <t>Sarah Grattan</t>
  </si>
  <si>
    <t>Katie Jane Bunn</t>
  </si>
  <si>
    <t>Kate Magee</t>
  </si>
  <si>
    <t>Vault</t>
  </si>
  <si>
    <t>Bars</t>
  </si>
  <si>
    <t>Beam</t>
  </si>
  <si>
    <t>Floor</t>
  </si>
  <si>
    <t>Total</t>
  </si>
  <si>
    <t>Vault Rank</t>
  </si>
  <si>
    <t>Bars Rank</t>
  </si>
  <si>
    <t>Beam Rank</t>
  </si>
  <si>
    <t>Floor rank</t>
  </si>
  <si>
    <t>Total rank</t>
  </si>
  <si>
    <t>Rank</t>
  </si>
  <si>
    <t>Floor Rank</t>
  </si>
  <si>
    <t>Beam rank</t>
  </si>
  <si>
    <t>floor rank</t>
  </si>
  <si>
    <t>total rank</t>
  </si>
  <si>
    <t xml:space="preserve">Melissa Webster </t>
  </si>
  <si>
    <t>Vault rank</t>
  </si>
  <si>
    <t>bars rank</t>
  </si>
  <si>
    <t xml:space="preserve">beam rank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</si>
</sst>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61ABC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0" fillId="0" borderId="1" xfId="0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12" fillId="0" borderId="1" xfId="0" applyFont="1" applyFill="1" applyBorder="1"/>
    <xf numFmtId="0" fontId="14" fillId="0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activeCell="C7" sqref="C7"/>
    </sheetView>
  </sheetViews>
  <sheetFormatPr defaultRowHeight="15" x14ac:dyDescent="0.25"/>
  <cols>
    <col min="1" max="1" width="20.5703125" customWidth="1"/>
    <col min="3" max="3" width="13.5703125" customWidth="1"/>
    <col min="5" max="5" width="12" customWidth="1"/>
    <col min="7" max="7" width="13.5703125" customWidth="1"/>
    <col min="9" max="9" width="13.42578125" customWidth="1"/>
    <col min="11" max="11" width="10.28515625" customWidth="1"/>
  </cols>
  <sheetData>
    <row r="1" spans="1:11" x14ac:dyDescent="0.25">
      <c r="B1" t="s">
        <v>75</v>
      </c>
      <c r="C1" t="s">
        <v>80</v>
      </c>
      <c r="D1" t="s">
        <v>76</v>
      </c>
      <c r="E1" t="s">
        <v>81</v>
      </c>
      <c r="F1" t="s">
        <v>77</v>
      </c>
      <c r="G1" t="s">
        <v>82</v>
      </c>
      <c r="H1" t="s">
        <v>78</v>
      </c>
      <c r="I1" t="s">
        <v>83</v>
      </c>
      <c r="J1" t="s">
        <v>79</v>
      </c>
      <c r="K1" t="s">
        <v>84</v>
      </c>
    </row>
    <row r="2" spans="1:11" x14ac:dyDescent="0.25">
      <c r="A2" s="1" t="s">
        <v>0</v>
      </c>
      <c r="B2">
        <v>9.9</v>
      </c>
      <c r="C2">
        <f t="shared" ref="C2:C16" si="0">RANK(B2,B$2:B$16)</f>
        <v>7</v>
      </c>
      <c r="D2">
        <v>10.5</v>
      </c>
      <c r="E2">
        <f>RANK(D2,D$2:D$16)</f>
        <v>8</v>
      </c>
      <c r="F2">
        <v>9.5</v>
      </c>
      <c r="G2">
        <f>RANK(F2,F$2:F$16)</f>
        <v>12</v>
      </c>
      <c r="H2">
        <v>8.4499999999999993</v>
      </c>
      <c r="I2">
        <f>RANK(H2,H$2:H$16)</f>
        <v>12</v>
      </c>
      <c r="J2">
        <f>SUM(B2+D2+F2+H2)</f>
        <v>38.349999999999994</v>
      </c>
      <c r="K2">
        <f>RANK(J2,J$2:J$16)</f>
        <v>8</v>
      </c>
    </row>
    <row r="3" spans="1:11" x14ac:dyDescent="0.25">
      <c r="A3" s="1" t="s">
        <v>1</v>
      </c>
      <c r="B3">
        <v>9.8000000000000007</v>
      </c>
      <c r="C3">
        <f t="shared" si="0"/>
        <v>10</v>
      </c>
      <c r="D3">
        <v>10.65</v>
      </c>
      <c r="E3">
        <f t="shared" ref="E3:E16" si="1">RANK(D3,D$2:D$16)</f>
        <v>7</v>
      </c>
      <c r="F3">
        <v>10.199999999999999</v>
      </c>
      <c r="G3">
        <f t="shared" ref="G3:G16" si="2">RANK(F3,F$2:F$16)</f>
        <v>10</v>
      </c>
      <c r="H3">
        <v>10.65</v>
      </c>
      <c r="I3">
        <f t="shared" ref="I3:I16" si="3">RANK(H3,H$2:H$16)</f>
        <v>2</v>
      </c>
      <c r="J3">
        <f t="shared" ref="J3:J16" si="4">SUM(B3+D3+F3+H3)</f>
        <v>41.300000000000004</v>
      </c>
      <c r="K3">
        <f t="shared" ref="K3:K16" si="5">RANK(J3,J$2:J$16)</f>
        <v>6</v>
      </c>
    </row>
    <row r="4" spans="1:11" x14ac:dyDescent="0.25">
      <c r="A4" s="2" t="s">
        <v>2</v>
      </c>
      <c r="B4">
        <v>9.9499999999999993</v>
      </c>
      <c r="C4">
        <f t="shared" si="0"/>
        <v>5</v>
      </c>
      <c r="D4">
        <v>11.35</v>
      </c>
      <c r="E4">
        <f t="shared" si="1"/>
        <v>5</v>
      </c>
      <c r="F4">
        <v>6.95</v>
      </c>
      <c r="G4">
        <f t="shared" si="2"/>
        <v>14</v>
      </c>
      <c r="H4">
        <v>9.25</v>
      </c>
      <c r="I4">
        <f t="shared" si="3"/>
        <v>9</v>
      </c>
      <c r="J4">
        <f t="shared" si="4"/>
        <v>37.5</v>
      </c>
      <c r="K4">
        <f t="shared" si="5"/>
        <v>9</v>
      </c>
    </row>
    <row r="5" spans="1:11" x14ac:dyDescent="0.25">
      <c r="A5" s="3" t="s">
        <v>3</v>
      </c>
      <c r="B5">
        <v>9.9499999999999993</v>
      </c>
      <c r="C5">
        <f t="shared" si="0"/>
        <v>5</v>
      </c>
      <c r="D5">
        <v>12.35</v>
      </c>
      <c r="E5">
        <f t="shared" si="1"/>
        <v>2</v>
      </c>
      <c r="F5">
        <v>10.7</v>
      </c>
      <c r="G5">
        <f>G2</f>
        <v>12</v>
      </c>
      <c r="H5">
        <v>11</v>
      </c>
      <c r="I5">
        <f t="shared" si="3"/>
        <v>1</v>
      </c>
      <c r="J5">
        <f t="shared" si="4"/>
        <v>44</v>
      </c>
      <c r="K5">
        <f t="shared" si="5"/>
        <v>4</v>
      </c>
    </row>
    <row r="6" spans="1:11" x14ac:dyDescent="0.25">
      <c r="A6" s="3" t="s">
        <v>4</v>
      </c>
      <c r="B6">
        <v>10.3</v>
      </c>
      <c r="C6">
        <f t="shared" si="0"/>
        <v>2</v>
      </c>
      <c r="D6">
        <v>11.9</v>
      </c>
      <c r="E6">
        <f t="shared" si="1"/>
        <v>4</v>
      </c>
      <c r="F6">
        <v>11.55</v>
      </c>
      <c r="G6">
        <f t="shared" si="2"/>
        <v>3</v>
      </c>
      <c r="H6">
        <v>10.65</v>
      </c>
      <c r="I6">
        <f t="shared" si="3"/>
        <v>2</v>
      </c>
      <c r="J6">
        <f t="shared" si="4"/>
        <v>44.4</v>
      </c>
      <c r="K6">
        <f t="shared" si="5"/>
        <v>2</v>
      </c>
    </row>
    <row r="7" spans="1:11" x14ac:dyDescent="0.25">
      <c r="A7" s="3" t="s">
        <v>5</v>
      </c>
      <c r="B7">
        <v>10.4</v>
      </c>
      <c r="C7">
        <f t="shared" si="0"/>
        <v>1</v>
      </c>
      <c r="D7">
        <v>12.05</v>
      </c>
      <c r="E7">
        <f t="shared" si="1"/>
        <v>3</v>
      </c>
      <c r="F7">
        <v>12.4</v>
      </c>
      <c r="G7">
        <f t="shared" si="2"/>
        <v>1</v>
      </c>
      <c r="H7">
        <v>9.9499999999999993</v>
      </c>
      <c r="I7">
        <f t="shared" si="3"/>
        <v>6</v>
      </c>
      <c r="J7">
        <f t="shared" si="4"/>
        <v>44.8</v>
      </c>
      <c r="K7">
        <f t="shared" si="5"/>
        <v>1</v>
      </c>
    </row>
    <row r="8" spans="1:11" x14ac:dyDescent="0.25">
      <c r="A8" s="4" t="s">
        <v>6</v>
      </c>
      <c r="B8">
        <v>10.3</v>
      </c>
      <c r="C8">
        <f t="shared" si="0"/>
        <v>2</v>
      </c>
      <c r="D8">
        <v>12.9</v>
      </c>
      <c r="E8">
        <f t="shared" si="1"/>
        <v>1</v>
      </c>
      <c r="F8">
        <v>10.45</v>
      </c>
      <c r="G8">
        <f t="shared" si="2"/>
        <v>9</v>
      </c>
      <c r="H8">
        <v>10.55</v>
      </c>
      <c r="I8">
        <f t="shared" si="3"/>
        <v>4</v>
      </c>
      <c r="J8">
        <f t="shared" si="4"/>
        <v>44.2</v>
      </c>
      <c r="K8">
        <f t="shared" si="5"/>
        <v>3</v>
      </c>
    </row>
    <row r="9" spans="1:11" x14ac:dyDescent="0.25">
      <c r="A9" s="5" t="s">
        <v>7</v>
      </c>
      <c r="B9">
        <v>9.85</v>
      </c>
      <c r="C9">
        <f t="shared" si="0"/>
        <v>8</v>
      </c>
      <c r="D9">
        <v>10.95</v>
      </c>
      <c r="E9">
        <f t="shared" si="1"/>
        <v>6</v>
      </c>
      <c r="F9">
        <v>11.7</v>
      </c>
      <c r="G9">
        <f t="shared" si="2"/>
        <v>2</v>
      </c>
      <c r="H9">
        <v>9.4499999999999993</v>
      </c>
      <c r="I9">
        <f t="shared" si="3"/>
        <v>8</v>
      </c>
      <c r="J9">
        <f t="shared" si="4"/>
        <v>41.95</v>
      </c>
      <c r="K9">
        <f t="shared" si="5"/>
        <v>5</v>
      </c>
    </row>
    <row r="10" spans="1:11" x14ac:dyDescent="0.25">
      <c r="A10" s="6" t="s">
        <v>8</v>
      </c>
      <c r="B10">
        <v>9</v>
      </c>
      <c r="C10">
        <f t="shared" si="0"/>
        <v>12</v>
      </c>
      <c r="D10">
        <v>6</v>
      </c>
      <c r="E10">
        <f t="shared" si="1"/>
        <v>14</v>
      </c>
      <c r="F10">
        <v>10.8</v>
      </c>
      <c r="G10">
        <f t="shared" si="2"/>
        <v>6</v>
      </c>
      <c r="H10">
        <v>9.6999999999999993</v>
      </c>
      <c r="I10">
        <f t="shared" si="3"/>
        <v>7</v>
      </c>
      <c r="J10">
        <f t="shared" si="4"/>
        <v>35.5</v>
      </c>
      <c r="K10">
        <f t="shared" si="5"/>
        <v>11</v>
      </c>
    </row>
    <row r="11" spans="1:11" x14ac:dyDescent="0.25">
      <c r="A11" s="6" t="s">
        <v>9</v>
      </c>
      <c r="B11">
        <v>0</v>
      </c>
      <c r="C11">
        <f t="shared" si="0"/>
        <v>13</v>
      </c>
      <c r="D11">
        <v>6.5</v>
      </c>
      <c r="E11">
        <f t="shared" si="1"/>
        <v>11</v>
      </c>
      <c r="F11">
        <v>11.1</v>
      </c>
      <c r="G11">
        <f t="shared" si="2"/>
        <v>4</v>
      </c>
      <c r="H11">
        <v>8.0500000000000007</v>
      </c>
      <c r="I11">
        <f t="shared" si="3"/>
        <v>13</v>
      </c>
      <c r="J11">
        <f t="shared" si="4"/>
        <v>25.650000000000002</v>
      </c>
      <c r="K11">
        <f t="shared" si="5"/>
        <v>13</v>
      </c>
    </row>
    <row r="12" spans="1:11" x14ac:dyDescent="0.25">
      <c r="A12" s="6" t="s">
        <v>10</v>
      </c>
      <c r="B12">
        <v>9.6</v>
      </c>
      <c r="C12">
        <f t="shared" si="0"/>
        <v>11</v>
      </c>
      <c r="D12">
        <v>9.35</v>
      </c>
      <c r="E12">
        <f t="shared" si="1"/>
        <v>10</v>
      </c>
      <c r="F12">
        <v>10.95</v>
      </c>
      <c r="G12">
        <f t="shared" si="2"/>
        <v>5</v>
      </c>
      <c r="H12">
        <v>10.199999999999999</v>
      </c>
      <c r="I12">
        <f t="shared" si="3"/>
        <v>5</v>
      </c>
      <c r="J12">
        <f t="shared" si="4"/>
        <v>40.099999999999994</v>
      </c>
      <c r="K12">
        <f t="shared" si="5"/>
        <v>7</v>
      </c>
    </row>
    <row r="13" spans="1:11" x14ac:dyDescent="0.25">
      <c r="A13" s="6" t="s">
        <v>11</v>
      </c>
      <c r="B13">
        <v>0</v>
      </c>
      <c r="C13">
        <f t="shared" si="0"/>
        <v>13</v>
      </c>
      <c r="D13">
        <v>6.1</v>
      </c>
      <c r="E13">
        <f t="shared" si="1"/>
        <v>13</v>
      </c>
      <c r="F13">
        <v>10.6</v>
      </c>
      <c r="G13">
        <f t="shared" si="2"/>
        <v>8</v>
      </c>
      <c r="H13">
        <v>8.9</v>
      </c>
      <c r="I13">
        <f t="shared" si="3"/>
        <v>10</v>
      </c>
      <c r="J13">
        <f t="shared" si="4"/>
        <v>25.6</v>
      </c>
      <c r="K13">
        <f t="shared" si="5"/>
        <v>14</v>
      </c>
    </row>
    <row r="14" spans="1:11" x14ac:dyDescent="0.25">
      <c r="A14" s="6" t="s">
        <v>12</v>
      </c>
      <c r="B14">
        <v>9.85</v>
      </c>
      <c r="C14">
        <f t="shared" si="0"/>
        <v>8</v>
      </c>
      <c r="D14">
        <v>6.35</v>
      </c>
      <c r="E14">
        <f t="shared" si="1"/>
        <v>12</v>
      </c>
      <c r="F14">
        <v>8.85</v>
      </c>
      <c r="G14">
        <f t="shared" si="2"/>
        <v>13</v>
      </c>
      <c r="H14">
        <v>8.5</v>
      </c>
      <c r="I14">
        <f t="shared" si="3"/>
        <v>11</v>
      </c>
      <c r="J14">
        <f t="shared" si="4"/>
        <v>33.549999999999997</v>
      </c>
      <c r="K14">
        <f t="shared" si="5"/>
        <v>12</v>
      </c>
    </row>
    <row r="15" spans="1:11" x14ac:dyDescent="0.25">
      <c r="A15" s="6" t="s">
        <v>13</v>
      </c>
      <c r="B15">
        <v>0</v>
      </c>
      <c r="C15">
        <f t="shared" si="0"/>
        <v>13</v>
      </c>
      <c r="E15" t="e">
        <f t="shared" si="1"/>
        <v>#N/A</v>
      </c>
      <c r="G15" t="e">
        <f t="shared" si="2"/>
        <v>#N/A</v>
      </c>
      <c r="I15" t="e">
        <f t="shared" si="3"/>
        <v>#N/A</v>
      </c>
      <c r="J15">
        <f t="shared" si="4"/>
        <v>0</v>
      </c>
      <c r="K15">
        <f t="shared" si="5"/>
        <v>15</v>
      </c>
    </row>
    <row r="16" spans="1:11" x14ac:dyDescent="0.25">
      <c r="A16" s="7" t="s">
        <v>14</v>
      </c>
      <c r="B16">
        <v>10</v>
      </c>
      <c r="C16">
        <f t="shared" si="0"/>
        <v>4</v>
      </c>
      <c r="D16">
        <v>10.25</v>
      </c>
      <c r="E16">
        <f t="shared" si="1"/>
        <v>9</v>
      </c>
      <c r="F16">
        <v>9.9499999999999993</v>
      </c>
      <c r="G16">
        <f t="shared" si="2"/>
        <v>11</v>
      </c>
      <c r="H16">
        <v>7.05</v>
      </c>
      <c r="I16">
        <f t="shared" si="3"/>
        <v>14</v>
      </c>
      <c r="J16">
        <f t="shared" si="4"/>
        <v>37.25</v>
      </c>
      <c r="K16">
        <f t="shared" si="5"/>
        <v>10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tabSelected="1" zoomScale="90" zoomScaleNormal="90" workbookViewId="0">
      <selection activeCell="K39" sqref="K37:K39"/>
    </sheetView>
  </sheetViews>
  <sheetFormatPr defaultRowHeight="15" x14ac:dyDescent="0.25"/>
  <cols>
    <col min="1" max="1" width="18.85546875" customWidth="1"/>
    <col min="3" max="3" width="11.85546875" customWidth="1"/>
    <col min="5" max="5" width="11.140625" customWidth="1"/>
    <col min="7" max="7" width="11.5703125" customWidth="1"/>
    <col min="9" max="9" width="11.5703125" customWidth="1"/>
  </cols>
  <sheetData>
    <row r="1" spans="1:11" x14ac:dyDescent="0.25">
      <c r="A1" s="15"/>
      <c r="B1" s="15" t="s">
        <v>75</v>
      </c>
      <c r="C1" s="15" t="s">
        <v>80</v>
      </c>
      <c r="D1" s="15" t="s">
        <v>76</v>
      </c>
      <c r="E1" s="15" t="s">
        <v>81</v>
      </c>
      <c r="F1" s="15" t="s">
        <v>77</v>
      </c>
      <c r="G1" s="15" t="s">
        <v>82</v>
      </c>
      <c r="H1" s="15" t="s">
        <v>78</v>
      </c>
      <c r="I1" s="15" t="s">
        <v>86</v>
      </c>
      <c r="J1" s="15" t="s">
        <v>79</v>
      </c>
      <c r="K1" s="15" t="s">
        <v>85</v>
      </c>
    </row>
    <row r="2" spans="1:11" x14ac:dyDescent="0.25">
      <c r="A2" s="1" t="s">
        <v>15</v>
      </c>
      <c r="B2" s="15">
        <v>10.199999999999999</v>
      </c>
      <c r="C2" s="15">
        <f>RANK(B2,B$2:B$24)</f>
        <v>2</v>
      </c>
      <c r="D2" s="15">
        <v>9.9499999999999993</v>
      </c>
      <c r="E2" s="15">
        <f>RANK(D2,D$2:D$24)</f>
        <v>12</v>
      </c>
      <c r="F2" s="15">
        <v>10.7</v>
      </c>
      <c r="G2" s="15">
        <f>RANK(F2,F$2:F$24)</f>
        <v>5</v>
      </c>
      <c r="H2" s="15">
        <v>10.45</v>
      </c>
      <c r="I2" s="15">
        <f>RANK(H2,H$2:H$24)</f>
        <v>3</v>
      </c>
      <c r="J2" s="15">
        <f>SUM(B2+D2+F2+H2)</f>
        <v>41.3</v>
      </c>
      <c r="K2" s="15">
        <f>RANK(J2,J$2:J$24)</f>
        <v>2</v>
      </c>
    </row>
    <row r="3" spans="1:11" x14ac:dyDescent="0.25">
      <c r="A3" s="8" t="s">
        <v>16</v>
      </c>
      <c r="B3" s="15">
        <v>8.5500000000000007</v>
      </c>
      <c r="C3" s="15">
        <f t="shared" ref="C3:C23" si="0">RANK(B3,B$2:B$24)</f>
        <v>20</v>
      </c>
      <c r="D3" s="15">
        <v>10.4</v>
      </c>
      <c r="E3" s="15">
        <f t="shared" ref="E3:E24" si="1">RANK(D3,D$2:D$24)</f>
        <v>9</v>
      </c>
      <c r="F3" s="15">
        <v>8.1</v>
      </c>
      <c r="G3" s="15">
        <f t="shared" ref="G3:G24" si="2">RANK(F3,F$2:F$24)</f>
        <v>21</v>
      </c>
      <c r="H3" s="15">
        <v>9.65</v>
      </c>
      <c r="I3" s="15">
        <f t="shared" ref="I3:I24" si="3">RANK(H3,H$2:H$24)</f>
        <v>8</v>
      </c>
      <c r="J3" s="15">
        <f t="shared" ref="J3:J24" si="4">SUM(B3+D3+F3+H3)</f>
        <v>36.700000000000003</v>
      </c>
      <c r="K3" s="15">
        <f t="shared" ref="K3:K24" si="5">RANK(J3,J$2:J$24)</f>
        <v>16</v>
      </c>
    </row>
    <row r="4" spans="1:11" x14ac:dyDescent="0.25">
      <c r="A4" s="8" t="s">
        <v>17</v>
      </c>
      <c r="B4" s="15">
        <v>0</v>
      </c>
      <c r="C4" s="15">
        <f t="shared" si="0"/>
        <v>22</v>
      </c>
      <c r="D4" s="15">
        <v>10.7</v>
      </c>
      <c r="E4" s="15">
        <f t="shared" si="1"/>
        <v>5</v>
      </c>
      <c r="F4" s="15">
        <v>10.65</v>
      </c>
      <c r="G4" s="15">
        <f t="shared" si="2"/>
        <v>6</v>
      </c>
      <c r="H4" s="15">
        <v>9</v>
      </c>
      <c r="I4" s="15">
        <f t="shared" si="3"/>
        <v>15</v>
      </c>
      <c r="J4" s="15">
        <f t="shared" si="4"/>
        <v>30.35</v>
      </c>
      <c r="K4" s="15">
        <f t="shared" si="5"/>
        <v>21</v>
      </c>
    </row>
    <row r="5" spans="1:11" x14ac:dyDescent="0.25">
      <c r="A5" s="8" t="s">
        <v>18</v>
      </c>
      <c r="B5" s="15">
        <v>9.25</v>
      </c>
      <c r="C5" s="15">
        <f t="shared" si="0"/>
        <v>13</v>
      </c>
      <c r="D5" s="15">
        <v>10.050000000000001</v>
      </c>
      <c r="E5" s="15">
        <f t="shared" si="1"/>
        <v>11</v>
      </c>
      <c r="F5" s="15">
        <v>9.35</v>
      </c>
      <c r="G5" s="15">
        <f t="shared" si="2"/>
        <v>15</v>
      </c>
      <c r="H5" s="15">
        <v>9.85</v>
      </c>
      <c r="I5" s="15">
        <f t="shared" si="3"/>
        <v>7</v>
      </c>
      <c r="J5" s="15">
        <f t="shared" si="4"/>
        <v>38.5</v>
      </c>
      <c r="K5" s="15">
        <f t="shared" si="5"/>
        <v>11</v>
      </c>
    </row>
    <row r="6" spans="1:11" x14ac:dyDescent="0.25">
      <c r="A6" s="8" t="s">
        <v>19</v>
      </c>
      <c r="B6" s="15">
        <v>10.1</v>
      </c>
      <c r="C6" s="15">
        <f t="shared" si="0"/>
        <v>3</v>
      </c>
      <c r="D6" s="15">
        <v>10.5</v>
      </c>
      <c r="E6" s="15">
        <f t="shared" si="1"/>
        <v>7</v>
      </c>
      <c r="F6" s="15">
        <v>10.9</v>
      </c>
      <c r="G6" s="15">
        <f t="shared" si="2"/>
        <v>3</v>
      </c>
      <c r="H6" s="15">
        <v>7.65</v>
      </c>
      <c r="I6" s="15">
        <f t="shared" si="3"/>
        <v>21</v>
      </c>
      <c r="J6" s="15">
        <f t="shared" si="4"/>
        <v>39.15</v>
      </c>
      <c r="K6" s="15">
        <f t="shared" si="5"/>
        <v>9</v>
      </c>
    </row>
    <row r="7" spans="1:11" x14ac:dyDescent="0.25">
      <c r="A7" s="9" t="s">
        <v>20</v>
      </c>
      <c r="B7" s="15">
        <v>8.75</v>
      </c>
      <c r="C7" s="15">
        <f t="shared" si="0"/>
        <v>17</v>
      </c>
      <c r="D7" s="15">
        <v>9.9</v>
      </c>
      <c r="E7" s="15">
        <f t="shared" si="1"/>
        <v>13</v>
      </c>
      <c r="F7" s="15">
        <v>10.65</v>
      </c>
      <c r="G7" s="15">
        <f t="shared" si="2"/>
        <v>6</v>
      </c>
      <c r="H7" s="15">
        <v>9.5</v>
      </c>
      <c r="I7" s="15">
        <f t="shared" si="3"/>
        <v>9</v>
      </c>
      <c r="J7" s="15">
        <f t="shared" si="4"/>
        <v>38.799999999999997</v>
      </c>
      <c r="K7" s="15">
        <f t="shared" si="5"/>
        <v>10</v>
      </c>
    </row>
    <row r="8" spans="1:11" x14ac:dyDescent="0.25">
      <c r="A8" s="2" t="s">
        <v>21</v>
      </c>
      <c r="B8" s="15">
        <v>10.25</v>
      </c>
      <c r="C8" s="15">
        <f t="shared" si="0"/>
        <v>1</v>
      </c>
      <c r="D8" s="15">
        <v>9.4</v>
      </c>
      <c r="E8" s="15">
        <f t="shared" si="1"/>
        <v>14</v>
      </c>
      <c r="F8" s="15">
        <v>10.9</v>
      </c>
      <c r="G8" s="15">
        <f t="shared" si="2"/>
        <v>3</v>
      </c>
      <c r="H8" s="15">
        <v>9</v>
      </c>
      <c r="I8" s="15">
        <f t="shared" si="3"/>
        <v>15</v>
      </c>
      <c r="J8" s="15">
        <f t="shared" si="4"/>
        <v>39.549999999999997</v>
      </c>
      <c r="K8" s="15">
        <f t="shared" si="5"/>
        <v>8</v>
      </c>
    </row>
    <row r="9" spans="1:11" x14ac:dyDescent="0.25">
      <c r="A9" s="2" t="s">
        <v>22</v>
      </c>
      <c r="B9" s="15">
        <v>9.9</v>
      </c>
      <c r="C9" s="15">
        <f t="shared" si="0"/>
        <v>7</v>
      </c>
      <c r="D9" s="15">
        <v>9.15</v>
      </c>
      <c r="E9" s="15">
        <f t="shared" si="1"/>
        <v>15</v>
      </c>
      <c r="F9" s="15">
        <v>11.7</v>
      </c>
      <c r="G9" s="15">
        <f t="shared" si="2"/>
        <v>2</v>
      </c>
      <c r="H9" s="15">
        <v>8.85</v>
      </c>
      <c r="I9" s="15">
        <f t="shared" si="3"/>
        <v>17</v>
      </c>
      <c r="J9" s="15">
        <f t="shared" si="4"/>
        <v>39.6</v>
      </c>
      <c r="K9" s="15">
        <f t="shared" si="5"/>
        <v>7</v>
      </c>
    </row>
    <row r="10" spans="1:11" x14ac:dyDescent="0.25">
      <c r="A10" s="2" t="s">
        <v>23</v>
      </c>
      <c r="B10" s="15">
        <v>9.4</v>
      </c>
      <c r="C10" s="15">
        <f t="shared" si="0"/>
        <v>12</v>
      </c>
      <c r="D10" s="15">
        <v>10.55</v>
      </c>
      <c r="E10" s="15">
        <f t="shared" si="1"/>
        <v>6</v>
      </c>
      <c r="F10" s="15">
        <v>11.75</v>
      </c>
      <c r="G10" s="15">
        <f t="shared" si="2"/>
        <v>1</v>
      </c>
      <c r="H10" s="15">
        <v>10.1</v>
      </c>
      <c r="I10" s="15">
        <f t="shared" si="3"/>
        <v>4</v>
      </c>
      <c r="J10" s="15">
        <f t="shared" si="4"/>
        <v>41.800000000000004</v>
      </c>
      <c r="K10" s="15">
        <f t="shared" si="5"/>
        <v>1</v>
      </c>
    </row>
    <row r="11" spans="1:11" x14ac:dyDescent="0.25">
      <c r="A11" s="3" t="s">
        <v>24</v>
      </c>
      <c r="B11" s="15">
        <v>9.9</v>
      </c>
      <c r="C11" s="15">
        <f t="shared" si="0"/>
        <v>7</v>
      </c>
      <c r="D11" s="15">
        <v>7.3</v>
      </c>
      <c r="E11" s="15">
        <f t="shared" si="1"/>
        <v>20</v>
      </c>
      <c r="F11" s="15">
        <v>9.9</v>
      </c>
      <c r="G11" s="15">
        <f t="shared" si="2"/>
        <v>10</v>
      </c>
      <c r="H11" s="15">
        <v>10.5</v>
      </c>
      <c r="I11" s="15">
        <f t="shared" si="3"/>
        <v>2</v>
      </c>
      <c r="J11" s="15">
        <f t="shared" si="4"/>
        <v>37.6</v>
      </c>
      <c r="K11" s="15">
        <f t="shared" si="5"/>
        <v>15</v>
      </c>
    </row>
    <row r="12" spans="1:11" x14ac:dyDescent="0.25">
      <c r="A12" s="10" t="s">
        <v>25</v>
      </c>
      <c r="B12" s="15">
        <v>10.050000000000001</v>
      </c>
      <c r="C12" s="15">
        <f t="shared" si="0"/>
        <v>5</v>
      </c>
      <c r="D12" s="15">
        <v>11.6</v>
      </c>
      <c r="E12" s="15">
        <f t="shared" si="1"/>
        <v>2</v>
      </c>
      <c r="F12" s="15">
        <v>9.4</v>
      </c>
      <c r="G12" s="15">
        <f t="shared" si="2"/>
        <v>14</v>
      </c>
      <c r="H12" s="15">
        <v>9.35</v>
      </c>
      <c r="I12" s="15">
        <f t="shared" si="3"/>
        <v>13</v>
      </c>
      <c r="J12" s="15">
        <f t="shared" si="4"/>
        <v>40.4</v>
      </c>
      <c r="K12" s="15">
        <f t="shared" si="5"/>
        <v>4</v>
      </c>
    </row>
    <row r="13" spans="1:11" x14ac:dyDescent="0.25">
      <c r="A13" s="5" t="s">
        <v>26</v>
      </c>
      <c r="B13" s="15">
        <v>9.15</v>
      </c>
      <c r="C13" s="15">
        <f t="shared" si="0"/>
        <v>14</v>
      </c>
      <c r="D13" s="15">
        <v>9.15</v>
      </c>
      <c r="E13" s="15">
        <f t="shared" si="1"/>
        <v>15</v>
      </c>
      <c r="F13" s="15">
        <v>8.5</v>
      </c>
      <c r="G13" s="15">
        <f t="shared" si="2"/>
        <v>19</v>
      </c>
      <c r="H13" s="15">
        <v>8.15</v>
      </c>
      <c r="I13" s="15">
        <f t="shared" si="3"/>
        <v>19</v>
      </c>
      <c r="J13" s="15">
        <f t="shared" si="4"/>
        <v>34.950000000000003</v>
      </c>
      <c r="K13" s="15">
        <f t="shared" si="5"/>
        <v>18</v>
      </c>
    </row>
    <row r="14" spans="1:11" x14ac:dyDescent="0.25">
      <c r="A14" s="6" t="s">
        <v>27</v>
      </c>
      <c r="B14" s="15">
        <v>5.6</v>
      </c>
      <c r="C14" s="15">
        <f t="shared" si="0"/>
        <v>21</v>
      </c>
      <c r="D14" s="15">
        <v>6.45</v>
      </c>
      <c r="E14" s="15">
        <f t="shared" si="1"/>
        <v>21</v>
      </c>
      <c r="F14" s="15">
        <v>6.7</v>
      </c>
      <c r="G14" s="15">
        <f t="shared" si="2"/>
        <v>22</v>
      </c>
      <c r="H14" s="15">
        <v>8.8000000000000007</v>
      </c>
      <c r="I14" s="15">
        <f t="shared" si="3"/>
        <v>18</v>
      </c>
      <c r="J14" s="15">
        <f t="shared" si="4"/>
        <v>27.55</v>
      </c>
      <c r="K14" s="15">
        <f t="shared" si="5"/>
        <v>22</v>
      </c>
    </row>
    <row r="15" spans="1:11" x14ac:dyDescent="0.25">
      <c r="A15" s="7" t="s">
        <v>28</v>
      </c>
      <c r="B15" s="15">
        <v>8.6</v>
      </c>
      <c r="C15" s="15">
        <f t="shared" si="0"/>
        <v>18</v>
      </c>
      <c r="D15" s="15">
        <v>11.15</v>
      </c>
      <c r="E15" s="15">
        <f t="shared" si="1"/>
        <v>4</v>
      </c>
      <c r="F15" s="15">
        <v>10.4</v>
      </c>
      <c r="G15" s="15">
        <f t="shared" si="2"/>
        <v>8</v>
      </c>
      <c r="H15" s="15">
        <v>8.15</v>
      </c>
      <c r="I15" s="15">
        <f t="shared" si="3"/>
        <v>19</v>
      </c>
      <c r="J15" s="15">
        <f t="shared" si="4"/>
        <v>38.299999999999997</v>
      </c>
      <c r="K15" s="15">
        <f t="shared" si="5"/>
        <v>13</v>
      </c>
    </row>
    <row r="16" spans="1:11" x14ac:dyDescent="0.25">
      <c r="A16" s="11" t="s">
        <v>29</v>
      </c>
      <c r="B16" s="15">
        <v>10.1</v>
      </c>
      <c r="C16" s="15">
        <f t="shared" si="0"/>
        <v>3</v>
      </c>
      <c r="D16" s="15">
        <v>11.2</v>
      </c>
      <c r="E16" s="15">
        <f t="shared" si="1"/>
        <v>3</v>
      </c>
      <c r="F16" s="15">
        <v>9.3000000000000007</v>
      </c>
      <c r="G16" s="15">
        <f t="shared" si="2"/>
        <v>16</v>
      </c>
      <c r="H16" s="15">
        <v>9.9499999999999993</v>
      </c>
      <c r="I16" s="15">
        <f t="shared" si="3"/>
        <v>5</v>
      </c>
      <c r="J16" s="15">
        <f t="shared" si="4"/>
        <v>40.549999999999997</v>
      </c>
      <c r="K16" s="15">
        <f t="shared" si="5"/>
        <v>3</v>
      </c>
    </row>
    <row r="17" spans="1:11" x14ac:dyDescent="0.25">
      <c r="A17" s="12" t="s">
        <v>30</v>
      </c>
      <c r="B17" s="15">
        <v>9.6999999999999993</v>
      </c>
      <c r="C17" s="15">
        <f t="shared" si="0"/>
        <v>10</v>
      </c>
      <c r="D17" s="15">
        <v>7.85</v>
      </c>
      <c r="E17" s="15">
        <f t="shared" si="1"/>
        <v>18</v>
      </c>
      <c r="F17" s="15">
        <v>10.15</v>
      </c>
      <c r="G17" s="15">
        <f t="shared" si="2"/>
        <v>9</v>
      </c>
      <c r="H17" s="15">
        <v>10.7</v>
      </c>
      <c r="I17" s="15">
        <f t="shared" si="3"/>
        <v>1</v>
      </c>
      <c r="J17" s="15">
        <f t="shared" si="4"/>
        <v>38.399999999999991</v>
      </c>
      <c r="K17" s="15">
        <f t="shared" si="5"/>
        <v>12</v>
      </c>
    </row>
    <row r="18" spans="1:11" x14ac:dyDescent="0.25">
      <c r="A18" s="12" t="s">
        <v>31</v>
      </c>
      <c r="B18" s="15">
        <v>9.1</v>
      </c>
      <c r="C18" s="15">
        <f t="shared" si="0"/>
        <v>15</v>
      </c>
      <c r="D18" s="15">
        <v>11.9</v>
      </c>
      <c r="E18" s="15">
        <f t="shared" si="1"/>
        <v>1</v>
      </c>
      <c r="F18" s="15">
        <v>9.5500000000000007</v>
      </c>
      <c r="G18" s="15">
        <f t="shared" si="2"/>
        <v>13</v>
      </c>
      <c r="H18" s="15">
        <v>9.5</v>
      </c>
      <c r="I18" s="15">
        <f t="shared" si="3"/>
        <v>9</v>
      </c>
      <c r="J18" s="15">
        <f t="shared" si="4"/>
        <v>40.049999999999997</v>
      </c>
      <c r="K18" s="15">
        <f t="shared" si="5"/>
        <v>5</v>
      </c>
    </row>
    <row r="19" spans="1:11" x14ac:dyDescent="0.25">
      <c r="A19" s="12" t="s">
        <v>32</v>
      </c>
      <c r="B19" s="15">
        <v>9.75</v>
      </c>
      <c r="C19" s="15">
        <f t="shared" si="0"/>
        <v>9</v>
      </c>
      <c r="D19" s="15">
        <v>10.5</v>
      </c>
      <c r="E19" s="15">
        <f t="shared" si="1"/>
        <v>7</v>
      </c>
      <c r="F19" s="15">
        <v>9.75</v>
      </c>
      <c r="G19" s="15">
        <f t="shared" si="2"/>
        <v>12</v>
      </c>
      <c r="H19" s="15">
        <v>9.9</v>
      </c>
      <c r="I19" s="15">
        <f t="shared" si="3"/>
        <v>6</v>
      </c>
      <c r="J19" s="15">
        <f t="shared" si="4"/>
        <v>39.9</v>
      </c>
      <c r="K19" s="15">
        <f t="shared" si="5"/>
        <v>6</v>
      </c>
    </row>
    <row r="20" spans="1:11" x14ac:dyDescent="0.25">
      <c r="A20" s="13" t="s">
        <v>33</v>
      </c>
      <c r="B20" s="15">
        <v>9.1</v>
      </c>
      <c r="C20" s="15">
        <f t="shared" si="0"/>
        <v>15</v>
      </c>
      <c r="D20" s="15">
        <v>10.199999999999999</v>
      </c>
      <c r="E20" s="15">
        <f t="shared" si="1"/>
        <v>10</v>
      </c>
      <c r="F20" s="15">
        <v>9.15</v>
      </c>
      <c r="G20" s="15">
        <f t="shared" si="2"/>
        <v>17</v>
      </c>
      <c r="H20" s="15">
        <v>9.5</v>
      </c>
      <c r="I20" s="15">
        <f t="shared" si="3"/>
        <v>9</v>
      </c>
      <c r="J20" s="15">
        <f t="shared" si="4"/>
        <v>37.949999999999996</v>
      </c>
      <c r="K20" s="15">
        <f t="shared" si="5"/>
        <v>14</v>
      </c>
    </row>
    <row r="21" spans="1:11" x14ac:dyDescent="0.25">
      <c r="A21" s="13" t="s">
        <v>34</v>
      </c>
      <c r="B21" s="15">
        <v>8.6</v>
      </c>
      <c r="C21" s="15">
        <f t="shared" si="0"/>
        <v>18</v>
      </c>
      <c r="D21" s="15">
        <v>7.7</v>
      </c>
      <c r="E21" s="15">
        <f t="shared" si="1"/>
        <v>19</v>
      </c>
      <c r="F21" s="15">
        <v>9.9</v>
      </c>
      <c r="G21" s="15">
        <f t="shared" si="2"/>
        <v>10</v>
      </c>
      <c r="H21" s="15">
        <v>7.5</v>
      </c>
      <c r="I21" s="15">
        <f t="shared" si="3"/>
        <v>22</v>
      </c>
      <c r="J21" s="15">
        <f t="shared" si="4"/>
        <v>33.700000000000003</v>
      </c>
      <c r="K21" s="15">
        <f t="shared" si="5"/>
        <v>19</v>
      </c>
    </row>
    <row r="22" spans="1:11" x14ac:dyDescent="0.25">
      <c r="A22" s="13" t="s">
        <v>35</v>
      </c>
      <c r="B22" s="15">
        <v>10</v>
      </c>
      <c r="C22" s="15">
        <f t="shared" si="0"/>
        <v>6</v>
      </c>
      <c r="D22" s="15">
        <v>8.25</v>
      </c>
      <c r="E22" s="15">
        <f t="shared" si="1"/>
        <v>17</v>
      </c>
      <c r="F22" s="15">
        <v>8.5500000000000007</v>
      </c>
      <c r="G22" s="15">
        <f t="shared" si="2"/>
        <v>18</v>
      </c>
      <c r="H22" s="15">
        <v>9.4</v>
      </c>
      <c r="I22" s="15">
        <f t="shared" si="3"/>
        <v>12</v>
      </c>
      <c r="J22" s="15">
        <f t="shared" si="4"/>
        <v>36.200000000000003</v>
      </c>
      <c r="K22" s="15">
        <f t="shared" si="5"/>
        <v>17</v>
      </c>
    </row>
    <row r="23" spans="1:11" x14ac:dyDescent="0.25">
      <c r="A23" s="13" t="s">
        <v>36</v>
      </c>
      <c r="B23" s="15">
        <v>9.65</v>
      </c>
      <c r="C23" s="15">
        <f t="shared" si="0"/>
        <v>11</v>
      </c>
      <c r="D23" s="15">
        <v>6.25</v>
      </c>
      <c r="E23" s="15">
        <f t="shared" si="1"/>
        <v>22</v>
      </c>
      <c r="F23" s="15">
        <v>8.1999999999999993</v>
      </c>
      <c r="G23" s="15">
        <f t="shared" si="2"/>
        <v>20</v>
      </c>
      <c r="H23" s="15">
        <v>9.3000000000000007</v>
      </c>
      <c r="I23" s="15">
        <f t="shared" si="3"/>
        <v>14</v>
      </c>
      <c r="J23" s="15">
        <f t="shared" si="4"/>
        <v>33.400000000000006</v>
      </c>
      <c r="K23" s="15">
        <f t="shared" si="5"/>
        <v>20</v>
      </c>
    </row>
    <row r="24" spans="1:11" x14ac:dyDescent="0.25">
      <c r="A24" s="13" t="s">
        <v>37</v>
      </c>
      <c r="B24" s="15"/>
      <c r="C24" s="15">
        <f>RANK(B24,B$2:B$24)</f>
        <v>22</v>
      </c>
      <c r="D24" s="15"/>
      <c r="E24" s="15" t="e">
        <f t="shared" si="1"/>
        <v>#N/A</v>
      </c>
      <c r="F24" s="15"/>
      <c r="G24" s="15" t="e">
        <f t="shared" si="2"/>
        <v>#N/A</v>
      </c>
      <c r="H24" s="15"/>
      <c r="I24" s="15" t="e">
        <f t="shared" si="3"/>
        <v>#N/A</v>
      </c>
      <c r="J24" s="15">
        <f t="shared" si="4"/>
        <v>0</v>
      </c>
      <c r="K24" s="15">
        <f t="shared" si="5"/>
        <v>23</v>
      </c>
    </row>
    <row r="25" spans="1:11" x14ac:dyDescent="0.25">
      <c r="A25" s="13" t="s">
        <v>90</v>
      </c>
      <c r="B25" s="15">
        <v>9.75</v>
      </c>
      <c r="C25" s="15">
        <f>RANK(B25,B$2:B$25)</f>
        <v>9</v>
      </c>
      <c r="D25" s="15">
        <v>8.25</v>
      </c>
      <c r="E25" s="15">
        <f>RANK(D25,D$2:D$25)</f>
        <v>17</v>
      </c>
      <c r="F25" s="15">
        <v>11.3</v>
      </c>
      <c r="G25" s="15">
        <f>RANK(F25,F$2:F$25)</f>
        <v>3</v>
      </c>
      <c r="H25" s="15">
        <v>10.4</v>
      </c>
      <c r="I25" s="15">
        <f>RANK(H25,H$2:H$25)</f>
        <v>4</v>
      </c>
      <c r="J25" s="15">
        <f>SUM(B25+D25+F25+H25)</f>
        <v>39.700000000000003</v>
      </c>
      <c r="K25" s="15">
        <f>RANK(J25,J$2:J$25)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workbookViewId="0">
      <selection activeCell="D32" sqref="D31:D32"/>
    </sheetView>
  </sheetViews>
  <sheetFormatPr defaultRowHeight="15" x14ac:dyDescent="0.25"/>
  <cols>
    <col min="1" max="1" width="18.85546875" customWidth="1"/>
    <col min="3" max="3" width="12.85546875" customWidth="1"/>
    <col min="5" max="5" width="14" customWidth="1"/>
    <col min="7" max="7" width="14.7109375" customWidth="1"/>
    <col min="9" max="9" width="12.28515625" customWidth="1"/>
  </cols>
  <sheetData>
    <row r="1" spans="1:11" x14ac:dyDescent="0.25">
      <c r="A1" s="15"/>
      <c r="B1" s="15" t="s">
        <v>75</v>
      </c>
      <c r="C1" s="15" t="s">
        <v>80</v>
      </c>
      <c r="D1" s="15" t="s">
        <v>76</v>
      </c>
      <c r="E1" s="15" t="s">
        <v>81</v>
      </c>
      <c r="F1" s="15" t="s">
        <v>77</v>
      </c>
      <c r="G1" s="15" t="s">
        <v>87</v>
      </c>
      <c r="H1" s="15" t="s">
        <v>78</v>
      </c>
      <c r="I1" s="15" t="s">
        <v>88</v>
      </c>
      <c r="J1" s="15" t="s">
        <v>79</v>
      </c>
      <c r="K1" s="15" t="s">
        <v>89</v>
      </c>
    </row>
    <row r="2" spans="1:11" x14ac:dyDescent="0.25">
      <c r="A2" s="1" t="s">
        <v>38</v>
      </c>
      <c r="B2" s="15">
        <v>10.4</v>
      </c>
      <c r="C2" s="15">
        <f>RANK(B2,B$2:B$18)</f>
        <v>2</v>
      </c>
      <c r="D2" s="15">
        <v>10.15</v>
      </c>
      <c r="E2" s="15">
        <f>RANK(D2,D$2:D$18)</f>
        <v>14</v>
      </c>
      <c r="F2" s="15">
        <v>6.4</v>
      </c>
      <c r="G2" s="15">
        <f>RANK(F2,F$2:F$18)</f>
        <v>16</v>
      </c>
      <c r="H2" s="15">
        <v>9.1999999999999993</v>
      </c>
      <c r="I2" s="15">
        <f>RANK(H2,H$2:H$18)</f>
        <v>5</v>
      </c>
      <c r="J2" s="15">
        <f>SUM(B2+D2+F2+H2)</f>
        <v>36.150000000000006</v>
      </c>
      <c r="K2" s="15">
        <f>RANK(J2,J$2:J$18)</f>
        <v>14</v>
      </c>
    </row>
    <row r="3" spans="1:11" x14ac:dyDescent="0.25">
      <c r="A3" s="1" t="s">
        <v>39</v>
      </c>
      <c r="B3" s="15">
        <v>10.6</v>
      </c>
      <c r="C3" s="15">
        <f t="shared" ref="C3:C18" si="0">RANK(B3,B$2:B$18)</f>
        <v>1</v>
      </c>
      <c r="D3" s="15">
        <v>10.9</v>
      </c>
      <c r="E3" s="15">
        <f t="shared" ref="E3:E18" si="1">RANK(D3,D$2:D$18)</f>
        <v>7</v>
      </c>
      <c r="F3" s="15">
        <v>8.0500000000000007</v>
      </c>
      <c r="G3" s="15">
        <f t="shared" ref="G3:G18" si="2">RANK(F3,F$2:F$18)</f>
        <v>13</v>
      </c>
      <c r="H3" s="15">
        <v>10.050000000000001</v>
      </c>
      <c r="I3" s="15">
        <f t="shared" ref="I3:I18" si="3">RANK(H3,H$2:H$18)</f>
        <v>1</v>
      </c>
      <c r="J3" s="15">
        <f t="shared" ref="J3:J18" si="4">SUM(B3+D3+F3+H3)</f>
        <v>39.6</v>
      </c>
      <c r="K3" s="15">
        <f t="shared" ref="K3:K18" si="5">RANK(J3,J$2:J$18)</f>
        <v>6</v>
      </c>
    </row>
    <row r="4" spans="1:11" x14ac:dyDescent="0.25">
      <c r="A4" s="8" t="s">
        <v>40</v>
      </c>
      <c r="B4" s="15">
        <v>10</v>
      </c>
      <c r="C4" s="15">
        <f t="shared" si="0"/>
        <v>6</v>
      </c>
      <c r="D4" s="15">
        <v>10.7</v>
      </c>
      <c r="E4" s="15">
        <f t="shared" si="1"/>
        <v>8</v>
      </c>
      <c r="F4" s="15">
        <v>7.3</v>
      </c>
      <c r="G4" s="15">
        <f t="shared" si="2"/>
        <v>14</v>
      </c>
      <c r="H4" s="15">
        <v>8.6999999999999993</v>
      </c>
      <c r="I4" s="15">
        <f t="shared" si="3"/>
        <v>10</v>
      </c>
      <c r="J4" s="15">
        <f t="shared" si="4"/>
        <v>36.700000000000003</v>
      </c>
      <c r="K4" s="15">
        <f t="shared" si="5"/>
        <v>12</v>
      </c>
    </row>
    <row r="5" spans="1:11" x14ac:dyDescent="0.25">
      <c r="A5" s="8" t="s">
        <v>41</v>
      </c>
      <c r="B5" s="15">
        <v>9.1</v>
      </c>
      <c r="C5" s="15">
        <f t="shared" si="0"/>
        <v>13</v>
      </c>
      <c r="D5" s="15">
        <v>9.75</v>
      </c>
      <c r="E5" s="15">
        <f t="shared" si="1"/>
        <v>15</v>
      </c>
      <c r="F5" s="15">
        <v>8.9</v>
      </c>
      <c r="G5" s="15">
        <f t="shared" si="2"/>
        <v>9</v>
      </c>
      <c r="H5" s="15">
        <v>8.85</v>
      </c>
      <c r="I5" s="15">
        <f t="shared" si="3"/>
        <v>8</v>
      </c>
      <c r="J5" s="15">
        <f t="shared" si="4"/>
        <v>36.6</v>
      </c>
      <c r="K5" s="15">
        <f t="shared" si="5"/>
        <v>13</v>
      </c>
    </row>
    <row r="6" spans="1:11" x14ac:dyDescent="0.25">
      <c r="A6" s="9" t="s">
        <v>42</v>
      </c>
      <c r="B6" s="15">
        <v>9.6999999999999993</v>
      </c>
      <c r="C6" s="15">
        <f t="shared" si="0"/>
        <v>10</v>
      </c>
      <c r="D6" s="15">
        <v>11</v>
      </c>
      <c r="E6" s="15">
        <f t="shared" si="1"/>
        <v>6</v>
      </c>
      <c r="F6" s="15">
        <v>9.4</v>
      </c>
      <c r="G6" s="15">
        <f t="shared" si="2"/>
        <v>6</v>
      </c>
      <c r="H6" s="15">
        <v>9.3000000000000007</v>
      </c>
      <c r="I6" s="15">
        <f t="shared" si="3"/>
        <v>4</v>
      </c>
      <c r="J6" s="15">
        <f t="shared" si="4"/>
        <v>39.400000000000006</v>
      </c>
      <c r="K6" s="15">
        <f t="shared" si="5"/>
        <v>7</v>
      </c>
    </row>
    <row r="7" spans="1:11" x14ac:dyDescent="0.25">
      <c r="A7" s="9" t="s">
        <v>43</v>
      </c>
      <c r="B7" s="15">
        <v>8.4</v>
      </c>
      <c r="C7" s="15">
        <f t="shared" si="0"/>
        <v>16</v>
      </c>
      <c r="D7" s="15">
        <v>9.75</v>
      </c>
      <c r="E7" s="15">
        <f t="shared" si="1"/>
        <v>15</v>
      </c>
      <c r="F7" s="15">
        <v>6.8</v>
      </c>
      <c r="G7" s="15">
        <f t="shared" si="2"/>
        <v>15</v>
      </c>
      <c r="H7" s="15">
        <v>8.1</v>
      </c>
      <c r="I7" s="15">
        <f t="shared" si="3"/>
        <v>14</v>
      </c>
      <c r="J7" s="15">
        <f t="shared" si="4"/>
        <v>33.049999999999997</v>
      </c>
      <c r="K7" s="15">
        <f t="shared" si="5"/>
        <v>16</v>
      </c>
    </row>
    <row r="8" spans="1:11" x14ac:dyDescent="0.25">
      <c r="A8" s="9" t="s">
        <v>44</v>
      </c>
      <c r="B8" s="15">
        <v>9.5</v>
      </c>
      <c r="C8" s="15">
        <f t="shared" si="0"/>
        <v>11</v>
      </c>
      <c r="D8" s="15">
        <v>10.55</v>
      </c>
      <c r="E8" s="15">
        <f t="shared" si="1"/>
        <v>11</v>
      </c>
      <c r="F8" s="15">
        <v>8.85</v>
      </c>
      <c r="G8" s="15">
        <f t="shared" si="2"/>
        <v>10</v>
      </c>
      <c r="H8" s="15">
        <v>8.6</v>
      </c>
      <c r="I8" s="15">
        <f t="shared" si="3"/>
        <v>11</v>
      </c>
      <c r="J8" s="15">
        <f t="shared" si="4"/>
        <v>37.5</v>
      </c>
      <c r="K8" s="15">
        <f t="shared" si="5"/>
        <v>10</v>
      </c>
    </row>
    <row r="9" spans="1:11" x14ac:dyDescent="0.25">
      <c r="A9" s="2" t="s">
        <v>45</v>
      </c>
      <c r="B9" s="15">
        <v>9.9</v>
      </c>
      <c r="C9" s="15">
        <f t="shared" si="0"/>
        <v>7</v>
      </c>
      <c r="D9" s="15">
        <v>10.6</v>
      </c>
      <c r="E9" s="15">
        <f t="shared" si="1"/>
        <v>10</v>
      </c>
      <c r="F9" s="15">
        <v>9.5500000000000007</v>
      </c>
      <c r="G9" s="15">
        <f t="shared" si="2"/>
        <v>4</v>
      </c>
      <c r="H9" s="15">
        <v>8.5</v>
      </c>
      <c r="I9" s="15">
        <f t="shared" si="3"/>
        <v>12</v>
      </c>
      <c r="J9" s="15">
        <f t="shared" si="4"/>
        <v>38.549999999999997</v>
      </c>
      <c r="K9" s="15">
        <f t="shared" si="5"/>
        <v>8</v>
      </c>
    </row>
    <row r="10" spans="1:11" x14ac:dyDescent="0.25">
      <c r="A10" s="2" t="s">
        <v>46</v>
      </c>
      <c r="B10" s="15">
        <v>10.3</v>
      </c>
      <c r="C10" s="15">
        <f t="shared" si="0"/>
        <v>3</v>
      </c>
      <c r="D10" s="15">
        <v>12.05</v>
      </c>
      <c r="E10" s="15">
        <f t="shared" si="1"/>
        <v>2</v>
      </c>
      <c r="F10" s="15">
        <v>9.6</v>
      </c>
      <c r="G10" s="15">
        <f t="shared" si="2"/>
        <v>3</v>
      </c>
      <c r="H10" s="15">
        <v>9.1</v>
      </c>
      <c r="I10" s="15">
        <f t="shared" si="3"/>
        <v>6</v>
      </c>
      <c r="J10" s="15">
        <f t="shared" si="4"/>
        <v>41.050000000000004</v>
      </c>
      <c r="K10" s="15">
        <f t="shared" si="5"/>
        <v>2</v>
      </c>
    </row>
    <row r="11" spans="1:11" x14ac:dyDescent="0.25">
      <c r="A11" s="3" t="s">
        <v>47</v>
      </c>
      <c r="B11" s="15">
        <v>10.3</v>
      </c>
      <c r="C11" s="15">
        <f t="shared" si="0"/>
        <v>3</v>
      </c>
      <c r="D11" s="15">
        <v>11.16</v>
      </c>
      <c r="E11" s="15">
        <f t="shared" si="1"/>
        <v>5</v>
      </c>
      <c r="F11" s="15">
        <v>9.25</v>
      </c>
      <c r="G11" s="15">
        <f t="shared" si="2"/>
        <v>7</v>
      </c>
      <c r="H11" s="15">
        <v>8.9</v>
      </c>
      <c r="I11" s="15">
        <f t="shared" si="3"/>
        <v>7</v>
      </c>
      <c r="J11" s="15">
        <f t="shared" si="4"/>
        <v>39.61</v>
      </c>
      <c r="K11" s="15">
        <f t="shared" si="5"/>
        <v>5</v>
      </c>
    </row>
    <row r="12" spans="1:11" x14ac:dyDescent="0.25">
      <c r="A12" s="14" t="s">
        <v>48</v>
      </c>
      <c r="B12" s="15">
        <v>9.9</v>
      </c>
      <c r="C12" s="15">
        <f t="shared" si="0"/>
        <v>7</v>
      </c>
      <c r="D12" s="15">
        <v>11.65</v>
      </c>
      <c r="E12" s="15">
        <f t="shared" si="1"/>
        <v>3</v>
      </c>
      <c r="F12" s="15">
        <v>8.75</v>
      </c>
      <c r="G12" s="15">
        <f t="shared" si="2"/>
        <v>11</v>
      </c>
      <c r="H12" s="15">
        <v>9.4499999999999993</v>
      </c>
      <c r="I12" s="15">
        <f t="shared" si="3"/>
        <v>3</v>
      </c>
      <c r="J12" s="15">
        <f t="shared" si="4"/>
        <v>39.75</v>
      </c>
      <c r="K12" s="15">
        <f t="shared" si="5"/>
        <v>4</v>
      </c>
    </row>
    <row r="13" spans="1:11" x14ac:dyDescent="0.25">
      <c r="A13" s="10" t="s">
        <v>49</v>
      </c>
      <c r="B13" s="15">
        <v>9.9</v>
      </c>
      <c r="C13" s="15">
        <f t="shared" si="0"/>
        <v>7</v>
      </c>
      <c r="D13" s="15">
        <v>12.3</v>
      </c>
      <c r="E13" s="15">
        <f t="shared" si="1"/>
        <v>1</v>
      </c>
      <c r="F13" s="15">
        <v>9.5500000000000007</v>
      </c>
      <c r="G13" s="15">
        <f t="shared" si="2"/>
        <v>4</v>
      </c>
      <c r="H13" s="15">
        <v>9.5</v>
      </c>
      <c r="I13" s="15">
        <f t="shared" si="3"/>
        <v>2</v>
      </c>
      <c r="J13" s="15">
        <f t="shared" si="4"/>
        <v>41.25</v>
      </c>
      <c r="K13" s="15">
        <f t="shared" si="5"/>
        <v>1</v>
      </c>
    </row>
    <row r="14" spans="1:11" x14ac:dyDescent="0.25">
      <c r="A14" s="6" t="s">
        <v>50</v>
      </c>
      <c r="B14" s="15">
        <v>8.8000000000000007</v>
      </c>
      <c r="C14" s="15">
        <f t="shared" si="0"/>
        <v>14</v>
      </c>
      <c r="D14" s="15">
        <v>10.25</v>
      </c>
      <c r="E14" s="15">
        <f t="shared" si="1"/>
        <v>13</v>
      </c>
      <c r="F14" s="15">
        <v>8.6999999999999993</v>
      </c>
      <c r="G14" s="15">
        <f t="shared" si="2"/>
        <v>12</v>
      </c>
      <c r="H14" s="15">
        <v>7.3</v>
      </c>
      <c r="I14" s="15">
        <f t="shared" si="3"/>
        <v>16</v>
      </c>
      <c r="J14" s="15">
        <f t="shared" si="4"/>
        <v>35.049999999999997</v>
      </c>
      <c r="K14" s="15">
        <f t="shared" si="5"/>
        <v>15</v>
      </c>
    </row>
    <row r="15" spans="1:11" x14ac:dyDescent="0.25">
      <c r="A15" s="6" t="s">
        <v>51</v>
      </c>
      <c r="B15" s="15">
        <v>8.5</v>
      </c>
      <c r="C15" s="15">
        <f t="shared" si="0"/>
        <v>15</v>
      </c>
      <c r="D15" s="15">
        <v>10.65</v>
      </c>
      <c r="E15" s="15">
        <f t="shared" si="1"/>
        <v>9</v>
      </c>
      <c r="F15" s="15">
        <v>10.5</v>
      </c>
      <c r="G15" s="15">
        <f t="shared" si="2"/>
        <v>2</v>
      </c>
      <c r="H15" s="15">
        <v>8.75</v>
      </c>
      <c r="I15" s="15">
        <f t="shared" si="3"/>
        <v>9</v>
      </c>
      <c r="J15" s="15">
        <f t="shared" si="4"/>
        <v>38.4</v>
      </c>
      <c r="K15" s="15">
        <f t="shared" si="5"/>
        <v>9</v>
      </c>
    </row>
    <row r="16" spans="1:11" x14ac:dyDescent="0.25">
      <c r="A16" s="11" t="s">
        <v>52</v>
      </c>
      <c r="B16" s="15">
        <v>10.1</v>
      </c>
      <c r="C16" s="15">
        <f t="shared" si="0"/>
        <v>5</v>
      </c>
      <c r="D16" s="15">
        <v>10.3</v>
      </c>
      <c r="E16" s="15">
        <f t="shared" si="1"/>
        <v>12</v>
      </c>
      <c r="F16" s="15">
        <v>9.15</v>
      </c>
      <c r="G16" s="15">
        <f t="shared" si="2"/>
        <v>8</v>
      </c>
      <c r="H16" s="15">
        <v>7.7</v>
      </c>
      <c r="I16" s="15">
        <f t="shared" si="3"/>
        <v>15</v>
      </c>
      <c r="J16" s="15">
        <f t="shared" si="4"/>
        <v>37.25</v>
      </c>
      <c r="K16" s="15">
        <f t="shared" si="5"/>
        <v>11</v>
      </c>
    </row>
    <row r="17" spans="1:11" x14ac:dyDescent="0.25">
      <c r="A17" s="11" t="s">
        <v>53</v>
      </c>
      <c r="B17" s="15"/>
      <c r="C17" s="15" t="e">
        <f t="shared" si="0"/>
        <v>#N/A</v>
      </c>
      <c r="D17" s="15"/>
      <c r="E17" s="15" t="e">
        <f t="shared" si="1"/>
        <v>#N/A</v>
      </c>
      <c r="F17" s="15"/>
      <c r="G17" s="15" t="e">
        <f t="shared" si="2"/>
        <v>#N/A</v>
      </c>
      <c r="H17" s="15"/>
      <c r="I17" s="15" t="e">
        <f t="shared" si="3"/>
        <v>#N/A</v>
      </c>
      <c r="J17" s="15">
        <f t="shared" si="4"/>
        <v>0</v>
      </c>
      <c r="K17" s="15">
        <f t="shared" si="5"/>
        <v>17</v>
      </c>
    </row>
    <row r="18" spans="1:11" x14ac:dyDescent="0.25">
      <c r="A18" s="12" t="s">
        <v>54</v>
      </c>
      <c r="B18" s="15">
        <v>9.5</v>
      </c>
      <c r="C18" s="15">
        <f t="shared" si="0"/>
        <v>11</v>
      </c>
      <c r="D18" s="15">
        <v>11.65</v>
      </c>
      <c r="E18" s="15">
        <f t="shared" si="1"/>
        <v>3</v>
      </c>
      <c r="F18" s="15">
        <v>10.75</v>
      </c>
      <c r="G18" s="15">
        <f t="shared" si="2"/>
        <v>1</v>
      </c>
      <c r="H18" s="15">
        <v>8.15</v>
      </c>
      <c r="I18" s="15">
        <f t="shared" si="3"/>
        <v>13</v>
      </c>
      <c r="J18" s="15">
        <f t="shared" si="4"/>
        <v>40.049999999999997</v>
      </c>
      <c r="K18" s="15">
        <f t="shared" si="5"/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workbookViewId="0">
      <selection activeCell="E23" sqref="E23"/>
    </sheetView>
  </sheetViews>
  <sheetFormatPr defaultRowHeight="15" x14ac:dyDescent="0.25"/>
  <cols>
    <col min="1" max="1" width="18.7109375" customWidth="1"/>
    <col min="3" max="3" width="10.85546875" customWidth="1"/>
    <col min="5" max="5" width="12" customWidth="1"/>
    <col min="7" max="7" width="11.5703125" customWidth="1"/>
    <col min="9" max="9" width="11.85546875" customWidth="1"/>
    <col min="11" max="11" width="10.7109375" customWidth="1"/>
  </cols>
  <sheetData>
    <row r="1" spans="1:11" x14ac:dyDescent="0.25">
      <c r="A1" s="15"/>
      <c r="B1" s="15" t="s">
        <v>75</v>
      </c>
      <c r="C1" s="15" t="s">
        <v>91</v>
      </c>
      <c r="D1" s="15" t="s">
        <v>76</v>
      </c>
      <c r="E1" s="15" t="s">
        <v>92</v>
      </c>
      <c r="F1" s="15" t="s">
        <v>77</v>
      </c>
      <c r="G1" s="15" t="s">
        <v>93</v>
      </c>
      <c r="H1" s="15" t="s">
        <v>78</v>
      </c>
      <c r="I1" s="15" t="s">
        <v>88</v>
      </c>
      <c r="J1" s="15" t="s">
        <v>79</v>
      </c>
      <c r="K1" s="15" t="s">
        <v>89</v>
      </c>
    </row>
    <row r="2" spans="1:11" x14ac:dyDescent="0.25">
      <c r="A2" s="1" t="s">
        <v>55</v>
      </c>
      <c r="B2" s="15">
        <v>10.199999999999999</v>
      </c>
      <c r="C2" s="15">
        <f>RANK(B2,B$2:B$21)</f>
        <v>2</v>
      </c>
      <c r="D2" s="15">
        <v>11.7</v>
      </c>
      <c r="E2" s="15">
        <f>RANK(D2,D$2:D$21)</f>
        <v>3</v>
      </c>
      <c r="F2" s="15">
        <v>7.1</v>
      </c>
      <c r="G2" s="15">
        <f>RANK(F2,F$2:F$21)</f>
        <v>16</v>
      </c>
      <c r="H2" s="15">
        <v>9.6999999999999993</v>
      </c>
      <c r="I2" s="15">
        <f>RANK(H2,H$2:H$21)</f>
        <v>8</v>
      </c>
      <c r="J2" s="15">
        <f>SUM(B2+D2+F2+H2)</f>
        <v>38.700000000000003</v>
      </c>
      <c r="K2" s="15">
        <f>RANK(J2,J$2:J$21)</f>
        <v>11</v>
      </c>
    </row>
    <row r="3" spans="1:11" x14ac:dyDescent="0.25">
      <c r="A3" s="1" t="s">
        <v>56</v>
      </c>
      <c r="B3" s="15"/>
      <c r="C3" s="15">
        <f t="shared" ref="C3:C21" si="0">RANK(B3,B$2:B$21)</f>
        <v>19</v>
      </c>
      <c r="D3" s="15"/>
      <c r="E3" s="15" t="e">
        <f t="shared" ref="E3:E21" si="1">RANK(D3,D$2:D$21)</f>
        <v>#N/A</v>
      </c>
      <c r="F3" s="15"/>
      <c r="G3" s="15" t="e">
        <f t="shared" ref="G3:G21" si="2">RANK(F3,F$2:F$21)</f>
        <v>#N/A</v>
      </c>
      <c r="H3" s="15"/>
      <c r="I3" s="15" t="e">
        <f t="shared" ref="I3:I21" si="3">RANK(H3,H$2:H$21)</f>
        <v>#N/A</v>
      </c>
      <c r="J3" s="15">
        <f t="shared" ref="J3:J21" si="4">SUM(B3+D3+F3+H3)</f>
        <v>0</v>
      </c>
      <c r="K3" s="15">
        <f t="shared" ref="K3:K21" si="5">RANK(J3,J$2:J$21)</f>
        <v>20</v>
      </c>
    </row>
    <row r="4" spans="1:11" x14ac:dyDescent="0.25">
      <c r="A4" s="3" t="s">
        <v>57</v>
      </c>
      <c r="B4" s="15">
        <v>9.4</v>
      </c>
      <c r="C4" s="15">
        <f t="shared" si="0"/>
        <v>15</v>
      </c>
      <c r="D4" s="15">
        <v>12.35</v>
      </c>
      <c r="E4" s="15">
        <f t="shared" si="1"/>
        <v>1</v>
      </c>
      <c r="F4" s="15">
        <v>10.6</v>
      </c>
      <c r="G4" s="15">
        <f t="shared" si="2"/>
        <v>3</v>
      </c>
      <c r="H4" s="15">
        <v>10.35</v>
      </c>
      <c r="I4" s="15">
        <f t="shared" si="3"/>
        <v>7</v>
      </c>
      <c r="J4" s="15">
        <f t="shared" si="4"/>
        <v>42.7</v>
      </c>
      <c r="K4" s="15">
        <f t="shared" si="5"/>
        <v>2</v>
      </c>
    </row>
    <row r="5" spans="1:11" x14ac:dyDescent="0.25">
      <c r="A5" s="3" t="s">
        <v>58</v>
      </c>
      <c r="B5" s="15">
        <v>9.9</v>
      </c>
      <c r="C5" s="15">
        <f t="shared" si="0"/>
        <v>7</v>
      </c>
      <c r="D5" s="15">
        <v>11.75</v>
      </c>
      <c r="E5" s="15">
        <f t="shared" si="1"/>
        <v>2</v>
      </c>
      <c r="F5" s="15">
        <v>11.35</v>
      </c>
      <c r="G5" s="15">
        <f t="shared" si="2"/>
        <v>2</v>
      </c>
      <c r="H5" s="15">
        <v>9.4499999999999993</v>
      </c>
      <c r="I5" s="15">
        <f t="shared" si="3"/>
        <v>9</v>
      </c>
      <c r="J5" s="15">
        <f t="shared" si="4"/>
        <v>42.45</v>
      </c>
      <c r="K5" s="15">
        <f t="shared" si="5"/>
        <v>3</v>
      </c>
    </row>
    <row r="6" spans="1:11" x14ac:dyDescent="0.25">
      <c r="A6" s="14" t="s">
        <v>59</v>
      </c>
      <c r="B6" s="15">
        <v>9</v>
      </c>
      <c r="C6" s="15">
        <f t="shared" si="0"/>
        <v>16</v>
      </c>
      <c r="D6" s="15">
        <v>8.85</v>
      </c>
      <c r="E6" s="15">
        <f t="shared" si="1"/>
        <v>19</v>
      </c>
      <c r="F6" s="15">
        <v>6.75</v>
      </c>
      <c r="G6" s="15">
        <f t="shared" si="2"/>
        <v>17</v>
      </c>
      <c r="H6" s="15">
        <v>9.3000000000000007</v>
      </c>
      <c r="I6" s="15">
        <f t="shared" si="3"/>
        <v>10</v>
      </c>
      <c r="J6" s="15">
        <f t="shared" si="4"/>
        <v>33.900000000000006</v>
      </c>
      <c r="K6" s="15">
        <f t="shared" si="5"/>
        <v>18</v>
      </c>
    </row>
    <row r="7" spans="1:11" x14ac:dyDescent="0.25">
      <c r="A7" s="14" t="s">
        <v>60</v>
      </c>
      <c r="B7" s="15">
        <v>10.4</v>
      </c>
      <c r="C7" s="15">
        <f t="shared" si="0"/>
        <v>1</v>
      </c>
      <c r="D7" s="15">
        <v>10.75</v>
      </c>
      <c r="E7" s="15">
        <f t="shared" si="1"/>
        <v>15</v>
      </c>
      <c r="F7" s="15">
        <v>9.6</v>
      </c>
      <c r="G7" s="15">
        <f t="shared" si="2"/>
        <v>6</v>
      </c>
      <c r="H7" s="15">
        <v>11</v>
      </c>
      <c r="I7" s="15">
        <f t="shared" si="3"/>
        <v>2</v>
      </c>
      <c r="J7" s="15">
        <f t="shared" si="4"/>
        <v>41.75</v>
      </c>
      <c r="K7" s="15">
        <f t="shared" si="5"/>
        <v>5</v>
      </c>
    </row>
    <row r="8" spans="1:11" x14ac:dyDescent="0.25">
      <c r="A8" s="14" t="s">
        <v>61</v>
      </c>
      <c r="B8" s="15">
        <v>8.6</v>
      </c>
      <c r="C8" s="15">
        <f t="shared" si="0"/>
        <v>17</v>
      </c>
      <c r="D8" s="15">
        <v>9.5</v>
      </c>
      <c r="E8" s="15">
        <f t="shared" si="1"/>
        <v>18</v>
      </c>
      <c r="F8" s="15">
        <v>7.6</v>
      </c>
      <c r="G8" s="15">
        <f t="shared" si="2"/>
        <v>14</v>
      </c>
      <c r="H8" s="15">
        <v>9.15</v>
      </c>
      <c r="I8" s="15">
        <f t="shared" si="3"/>
        <v>12</v>
      </c>
      <c r="J8" s="15">
        <f t="shared" si="4"/>
        <v>34.85</v>
      </c>
      <c r="K8" s="15">
        <f t="shared" si="5"/>
        <v>16</v>
      </c>
    </row>
    <row r="9" spans="1:11" x14ac:dyDescent="0.25">
      <c r="A9" s="14" t="s">
        <v>62</v>
      </c>
      <c r="B9" s="15">
        <v>7.9</v>
      </c>
      <c r="C9" s="15">
        <f t="shared" si="0"/>
        <v>18</v>
      </c>
      <c r="D9" s="15">
        <v>11.45</v>
      </c>
      <c r="E9" s="15">
        <f t="shared" si="1"/>
        <v>6</v>
      </c>
      <c r="F9" s="15">
        <v>8.15</v>
      </c>
      <c r="G9" s="15">
        <f t="shared" si="2"/>
        <v>13</v>
      </c>
      <c r="H9" s="15">
        <v>8.9499999999999993</v>
      </c>
      <c r="I9" s="15">
        <f t="shared" si="3"/>
        <v>14</v>
      </c>
      <c r="J9" s="15">
        <f t="shared" si="4"/>
        <v>36.450000000000003</v>
      </c>
      <c r="K9" s="15">
        <f t="shared" si="5"/>
        <v>15</v>
      </c>
    </row>
    <row r="10" spans="1:11" x14ac:dyDescent="0.25">
      <c r="A10" s="14" t="s">
        <v>63</v>
      </c>
      <c r="B10" s="15">
        <v>10.1</v>
      </c>
      <c r="C10" s="15">
        <f t="shared" si="0"/>
        <v>4</v>
      </c>
      <c r="D10" s="15">
        <v>11.1</v>
      </c>
      <c r="E10" s="15">
        <f t="shared" si="1"/>
        <v>11</v>
      </c>
      <c r="F10" s="15">
        <v>8.65</v>
      </c>
      <c r="G10" s="15">
        <f t="shared" si="2"/>
        <v>10</v>
      </c>
      <c r="H10" s="15">
        <v>8.9</v>
      </c>
      <c r="I10" s="15">
        <f t="shared" si="3"/>
        <v>15</v>
      </c>
      <c r="J10" s="15">
        <f>SUM(B10+D10+F10+H10)</f>
        <v>38.75</v>
      </c>
      <c r="K10" s="15">
        <f t="shared" si="5"/>
        <v>10</v>
      </c>
    </row>
    <row r="11" spans="1:11" x14ac:dyDescent="0.25">
      <c r="A11" s="10" t="s">
        <v>64</v>
      </c>
      <c r="B11" s="15">
        <v>10.1</v>
      </c>
      <c r="C11" s="15">
        <f t="shared" si="0"/>
        <v>4</v>
      </c>
      <c r="D11" s="15">
        <v>11.5</v>
      </c>
      <c r="E11" s="15">
        <f t="shared" si="1"/>
        <v>5</v>
      </c>
      <c r="F11" s="15">
        <v>7.35</v>
      </c>
      <c r="G11" s="15">
        <f t="shared" si="2"/>
        <v>15</v>
      </c>
      <c r="H11" s="15">
        <v>8.15</v>
      </c>
      <c r="I11" s="15">
        <f t="shared" si="3"/>
        <v>18</v>
      </c>
      <c r="J11" s="15">
        <f t="shared" si="4"/>
        <v>37.1</v>
      </c>
      <c r="K11" s="15">
        <f t="shared" si="5"/>
        <v>14</v>
      </c>
    </row>
    <row r="12" spans="1:11" x14ac:dyDescent="0.25">
      <c r="A12" s="10" t="s">
        <v>65</v>
      </c>
      <c r="B12" s="15">
        <v>9.9</v>
      </c>
      <c r="C12" s="15">
        <f t="shared" si="0"/>
        <v>7</v>
      </c>
      <c r="D12" s="15">
        <v>11.6</v>
      </c>
      <c r="E12" s="15">
        <f t="shared" si="1"/>
        <v>4</v>
      </c>
      <c r="F12" s="15">
        <v>12.45</v>
      </c>
      <c r="G12" s="15">
        <f t="shared" si="2"/>
        <v>1</v>
      </c>
      <c r="H12" s="15">
        <v>10.4</v>
      </c>
      <c r="I12" s="15">
        <f t="shared" si="3"/>
        <v>6</v>
      </c>
      <c r="J12" s="15">
        <f t="shared" si="4"/>
        <v>44.35</v>
      </c>
      <c r="K12" s="15">
        <f t="shared" si="5"/>
        <v>1</v>
      </c>
    </row>
    <row r="13" spans="1:11" x14ac:dyDescent="0.25">
      <c r="A13" s="6" t="s">
        <v>66</v>
      </c>
      <c r="B13" s="15">
        <v>9.6999999999999993</v>
      </c>
      <c r="C13" s="15">
        <f t="shared" si="0"/>
        <v>10</v>
      </c>
      <c r="D13" s="15">
        <v>10.5</v>
      </c>
      <c r="E13" s="15">
        <f t="shared" si="1"/>
        <v>16</v>
      </c>
      <c r="F13" s="15">
        <v>6.2</v>
      </c>
      <c r="G13" s="15">
        <f t="shared" si="2"/>
        <v>18</v>
      </c>
      <c r="H13" s="15">
        <v>7.6</v>
      </c>
      <c r="I13" s="15">
        <f t="shared" si="3"/>
        <v>19</v>
      </c>
      <c r="J13" s="15">
        <f t="shared" si="4"/>
        <v>34</v>
      </c>
      <c r="K13" s="15">
        <f t="shared" si="5"/>
        <v>17</v>
      </c>
    </row>
    <row r="14" spans="1:11" x14ac:dyDescent="0.25">
      <c r="A14" s="7" t="s">
        <v>67</v>
      </c>
      <c r="B14" s="15">
        <v>0</v>
      </c>
      <c r="C14" s="15">
        <f t="shared" si="0"/>
        <v>19</v>
      </c>
      <c r="D14" s="15">
        <v>9.65</v>
      </c>
      <c r="E14" s="15">
        <f t="shared" si="1"/>
        <v>17</v>
      </c>
      <c r="F14" s="15">
        <v>6</v>
      </c>
      <c r="G14" s="15">
        <f t="shared" si="2"/>
        <v>19</v>
      </c>
      <c r="H14" s="15">
        <v>8.25</v>
      </c>
      <c r="I14" s="15">
        <f t="shared" si="3"/>
        <v>17</v>
      </c>
      <c r="J14" s="15">
        <f t="shared" si="4"/>
        <v>23.9</v>
      </c>
      <c r="K14" s="15">
        <f t="shared" si="5"/>
        <v>19</v>
      </c>
    </row>
    <row r="15" spans="1:11" x14ac:dyDescent="0.25">
      <c r="A15" s="7" t="s">
        <v>68</v>
      </c>
      <c r="B15" s="15">
        <v>9.6999999999999993</v>
      </c>
      <c r="C15" s="15">
        <f t="shared" si="0"/>
        <v>10</v>
      </c>
      <c r="D15" s="15">
        <v>11.1</v>
      </c>
      <c r="E15" s="15">
        <f t="shared" si="1"/>
        <v>11</v>
      </c>
      <c r="F15" s="15">
        <v>10.1</v>
      </c>
      <c r="G15" s="15">
        <f t="shared" si="2"/>
        <v>4</v>
      </c>
      <c r="H15" s="15">
        <v>9.1999999999999993</v>
      </c>
      <c r="I15" s="15">
        <f t="shared" si="3"/>
        <v>11</v>
      </c>
      <c r="J15" s="15">
        <f t="shared" si="4"/>
        <v>40.099999999999994</v>
      </c>
      <c r="K15" s="15">
        <f t="shared" si="5"/>
        <v>9</v>
      </c>
    </row>
    <row r="16" spans="1:11" x14ac:dyDescent="0.25">
      <c r="A16" s="11" t="s">
        <v>69</v>
      </c>
      <c r="B16" s="15">
        <v>9.5</v>
      </c>
      <c r="C16" s="15">
        <f t="shared" si="0"/>
        <v>14</v>
      </c>
      <c r="D16" s="15">
        <v>11.4</v>
      </c>
      <c r="E16" s="15">
        <f t="shared" si="1"/>
        <v>7</v>
      </c>
      <c r="F16" s="15">
        <v>9.75</v>
      </c>
      <c r="G16" s="15">
        <f t="shared" si="2"/>
        <v>5</v>
      </c>
      <c r="H16" s="15">
        <v>11</v>
      </c>
      <c r="I16" s="15">
        <f t="shared" si="3"/>
        <v>2</v>
      </c>
      <c r="J16" s="15">
        <f t="shared" si="4"/>
        <v>41.65</v>
      </c>
      <c r="K16" s="15">
        <f t="shared" si="5"/>
        <v>6</v>
      </c>
    </row>
    <row r="17" spans="1:11" x14ac:dyDescent="0.25">
      <c r="A17" s="11" t="s">
        <v>70</v>
      </c>
      <c r="B17" s="15">
        <v>9.6999999999999993</v>
      </c>
      <c r="C17" s="15">
        <f t="shared" si="0"/>
        <v>10</v>
      </c>
      <c r="D17" s="15">
        <v>11.3</v>
      </c>
      <c r="E17" s="15">
        <f t="shared" si="1"/>
        <v>8</v>
      </c>
      <c r="F17" s="15">
        <v>8.35</v>
      </c>
      <c r="G17" s="15">
        <f t="shared" si="2"/>
        <v>12</v>
      </c>
      <c r="H17" s="15">
        <v>9.1</v>
      </c>
      <c r="I17" s="15">
        <f t="shared" si="3"/>
        <v>13</v>
      </c>
      <c r="J17" s="15">
        <f t="shared" si="4"/>
        <v>38.450000000000003</v>
      </c>
      <c r="K17" s="15">
        <f t="shared" si="5"/>
        <v>13</v>
      </c>
    </row>
    <row r="18" spans="1:11" x14ac:dyDescent="0.25">
      <c r="A18" s="11" t="s">
        <v>71</v>
      </c>
      <c r="B18" s="15">
        <v>9.6999999999999993</v>
      </c>
      <c r="C18" s="15">
        <f t="shared" si="0"/>
        <v>10</v>
      </c>
      <c r="D18" s="15">
        <v>11.2</v>
      </c>
      <c r="E18" s="15">
        <f t="shared" si="1"/>
        <v>10</v>
      </c>
      <c r="F18" s="15">
        <v>8.9499999999999993</v>
      </c>
      <c r="G18" s="15">
        <f t="shared" si="2"/>
        <v>8</v>
      </c>
      <c r="H18" s="15">
        <v>8.8000000000000007</v>
      </c>
      <c r="I18" s="15">
        <f t="shared" si="3"/>
        <v>16</v>
      </c>
      <c r="J18" s="15">
        <f t="shared" si="4"/>
        <v>38.65</v>
      </c>
      <c r="K18" s="15">
        <f t="shared" si="5"/>
        <v>12</v>
      </c>
    </row>
    <row r="19" spans="1:11" x14ac:dyDescent="0.25">
      <c r="A19" s="11" t="s">
        <v>72</v>
      </c>
      <c r="B19" s="15">
        <v>10.1</v>
      </c>
      <c r="C19" s="15">
        <f t="shared" si="0"/>
        <v>4</v>
      </c>
      <c r="D19" s="15">
        <v>11</v>
      </c>
      <c r="E19" s="15">
        <f t="shared" si="1"/>
        <v>13</v>
      </c>
      <c r="F19" s="15">
        <v>8.65</v>
      </c>
      <c r="G19" s="15">
        <f t="shared" si="2"/>
        <v>10</v>
      </c>
      <c r="H19" s="15">
        <v>10.55</v>
      </c>
      <c r="I19" s="15">
        <f t="shared" si="3"/>
        <v>4</v>
      </c>
      <c r="J19" s="15">
        <f t="shared" si="4"/>
        <v>40.299999999999997</v>
      </c>
      <c r="K19" s="15">
        <f t="shared" si="5"/>
        <v>8</v>
      </c>
    </row>
    <row r="20" spans="1:11" x14ac:dyDescent="0.25">
      <c r="A20" s="11" t="s">
        <v>73</v>
      </c>
      <c r="B20" s="15">
        <v>9.9</v>
      </c>
      <c r="C20" s="15">
        <f t="shared" si="0"/>
        <v>7</v>
      </c>
      <c r="D20" s="15">
        <v>11</v>
      </c>
      <c r="E20" s="15">
        <f t="shared" si="1"/>
        <v>13</v>
      </c>
      <c r="F20" s="15">
        <v>9.25</v>
      </c>
      <c r="G20" s="15">
        <f t="shared" si="2"/>
        <v>7</v>
      </c>
      <c r="H20" s="15">
        <v>10.5</v>
      </c>
      <c r="I20" s="15">
        <f t="shared" si="3"/>
        <v>5</v>
      </c>
      <c r="J20" s="15">
        <f t="shared" si="4"/>
        <v>40.65</v>
      </c>
      <c r="K20" s="15">
        <f t="shared" si="5"/>
        <v>7</v>
      </c>
    </row>
    <row r="21" spans="1:11" x14ac:dyDescent="0.25">
      <c r="A21" s="4" t="s">
        <v>74</v>
      </c>
      <c r="B21" s="15">
        <v>10.199999999999999</v>
      </c>
      <c r="C21" s="15">
        <f t="shared" si="0"/>
        <v>2</v>
      </c>
      <c r="D21" s="15">
        <v>11.25</v>
      </c>
      <c r="E21" s="15">
        <f t="shared" si="1"/>
        <v>9</v>
      </c>
      <c r="F21" s="15">
        <v>8.9</v>
      </c>
      <c r="G21" s="15">
        <f t="shared" si="2"/>
        <v>9</v>
      </c>
      <c r="H21" s="15">
        <v>12.1</v>
      </c>
      <c r="I21" s="15">
        <f t="shared" si="3"/>
        <v>1</v>
      </c>
      <c r="J21" s="15">
        <f t="shared" si="4"/>
        <v>42.45</v>
      </c>
      <c r="K21" s="15">
        <f t="shared" si="5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L5 OUT OF AGE 4</vt:lpstr>
      <vt:lpstr>GIRLS L6 IN AGE</vt:lpstr>
      <vt:lpstr>girls l6 OUT OF AGE 1</vt:lpstr>
      <vt:lpstr>girls l6 OUT OF 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alison mcmullan</cp:lastModifiedBy>
  <dcterms:created xsi:type="dcterms:W3CDTF">2020-02-01T19:12:22Z</dcterms:created>
  <dcterms:modified xsi:type="dcterms:W3CDTF">2020-02-04T16:43:27Z</dcterms:modified>
</cp:coreProperties>
</file>